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75" yWindow="32775" windowWidth="24000" windowHeight="952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4" i="1"/>
  <c r="H44"/>
  <c r="E44"/>
  <c r="J36"/>
  <c r="J46"/>
  <c r="I36"/>
  <c r="I46"/>
  <c r="H36"/>
  <c r="G36"/>
  <c r="G46"/>
  <c r="E36"/>
  <c r="E46"/>
  <c r="E24"/>
  <c r="E26"/>
  <c r="E17"/>
  <c r="E9"/>
  <c r="J24"/>
  <c r="I24"/>
  <c r="H24"/>
  <c r="J17"/>
  <c r="I17"/>
  <c r="I26"/>
  <c r="H17"/>
  <c r="G17"/>
  <c r="I9"/>
  <c r="H9"/>
  <c r="H26"/>
  <c r="G9"/>
  <c r="G26"/>
  <c r="J26"/>
  <c r="H4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<sst xmlns="http://schemas.openxmlformats.org/spreadsheetml/2006/main" count="98" uniqueCount="50">
  <si>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</si>
  <si>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</si>
  <si>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</si>
  <si>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</si>
  <si>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</si>
  <si>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</si>
  <si>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</si>
  <si>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</si>
  <si>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</si>
  <si>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</si>
  <si>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</si>
  <si>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</si>
  <si>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</si>
  <si>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</si>
  <si>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</si>
  <si>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</si>
  <si>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</si>
  <si>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</si>
  <si>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</si>
  <si>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</si>
  <si>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</si>
  <si>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</si>
  <si>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</si>
  <si>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</si>
  <si>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напиток</t>
  </si>
  <si>
    <t>Фрукты свежие по сезонности</t>
  </si>
  <si>
    <t>Запеканка рисовая с творогом и изюмом</t>
  </si>
  <si>
    <t>Итого</t>
  </si>
  <si>
    <t>Итого за день</t>
  </si>
  <si>
    <t>Чай</t>
  </si>
  <si>
    <t>Печенье</t>
  </si>
  <si>
    <t>Самат Мозайка</t>
  </si>
  <si>
    <t>Компот из плодов свежих (яблоки)</t>
  </si>
  <si>
    <t xml:space="preserve">Хлеб ржано-пшеничный </t>
  </si>
  <si>
    <t>Масло сливочное</t>
  </si>
  <si>
    <t>печенье</t>
  </si>
  <si>
    <t>чай</t>
  </si>
  <si>
    <t>масло</t>
  </si>
  <si>
    <t>фруткы</t>
  </si>
  <si>
    <t>хлеб б.</t>
  </si>
  <si>
    <t>2 людо</t>
  </si>
  <si>
    <t>Пельмени с маслом сливочным</t>
  </si>
  <si>
    <t>Каша гречневая молочная</t>
  </si>
  <si>
    <t>Сыр</t>
  </si>
  <si>
    <t>Борщ с капустой и картофелем</t>
  </si>
  <si>
    <t xml:space="preserve">Компот из плодов свежих </t>
  </si>
  <si>
    <t>сыры</t>
  </si>
  <si>
    <t>Салат Мозайка</t>
  </si>
  <si>
    <t>МБОУ "Гимназия №2" (1-4 классы)</t>
  </si>
  <si>
    <t>МБОУ "Гимназия №2" ( 5-11 классы)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</si>
</sst>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2" borderId="2" xfId="0" applyFill="1" applyBorder="1"/>
    <xf numFmtId="0" fontId="0" fillId="2" borderId="8" xfId="0" applyFill="1" applyBorder="1"/>
    <xf numFmtId="0" fontId="0" fillId="4" borderId="9" xfId="0" applyFill="1" applyBorder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5" borderId="10" xfId="0" applyFill="1" applyBorder="1"/>
    <xf numFmtId="0" fontId="0" fillId="5" borderId="10" xfId="0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Protection="1">
      <protection locked="0"/>
    </xf>
    <xf numFmtId="2" fontId="0" fillId="5" borderId="10" xfId="0" applyNumberFormat="1" applyFill="1" applyBorder="1" applyProtection="1">
      <protection locked="0"/>
    </xf>
    <xf numFmtId="0" fontId="0" fillId="5" borderId="1" xfId="0" applyFill="1" applyBorder="1"/>
    <xf numFmtId="0" fontId="0" fillId="6" borderId="1" xfId="0" applyFill="1" applyBorder="1"/>
    <xf numFmtId="0" fontId="0" fillId="0" borderId="0" xfId="0" applyBorder="1"/>
    <xf numFmtId="0" fontId="0" fillId="0" borderId="11" xfId="0" applyBorder="1"/>
    <xf numFmtId="0" fontId="0" fillId="3" borderId="10" xfId="0" applyFill="1" applyBorder="1"/>
    <xf numFmtId="0" fontId="0" fillId="2" borderId="10" xfId="0" applyFill="1" applyBorder="1"/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4" borderId="9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10" xfId="0" applyNumberFormat="1" applyFill="1" applyBorder="1"/>
    <xf numFmtId="0" fontId="0" fillId="2" borderId="2" xfId="0" applyNumberFormat="1" applyFill="1" applyBorder="1"/>
    <xf numFmtId="0" fontId="0" fillId="2" borderId="13" xfId="0" applyNumberFormat="1" applyFill="1" applyBorder="1"/>
    <xf numFmtId="0" fontId="0" fillId="2" borderId="1" xfId="0" applyNumberFormat="1" applyFill="1" applyBorder="1"/>
    <xf numFmtId="0" fontId="0" fillId="2" borderId="14" xfId="0" applyNumberFormat="1" applyFill="1" applyBorder="1"/>
    <xf numFmtId="0" fontId="0" fillId="2" borderId="10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/>
    <xf numFmtId="0" fontId="0" fillId="2" borderId="16" xfId="0" applyNumberFormat="1" applyFill="1" applyBorder="1"/>
    <xf numFmtId="0" fontId="0" fillId="4" borderId="9" xfId="0" applyNumberFormat="1" applyFill="1" applyBorder="1"/>
    <xf numFmtId="0" fontId="0" fillId="5" borderId="1" xfId="0" applyNumberFormat="1" applyFill="1" applyBorder="1"/>
    <xf numFmtId="0" fontId="0" fillId="6" borderId="1" xfId="0" applyNumberFormat="1" applyFill="1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" xfId="0" applyBorder="1"/>
    <xf numFmtId="0" fontId="0" fillId="4" borderId="1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6" borderId="1" xfId="0" applyNumberFormat="1" applyFill="1" applyBorder="1"/>
    <xf numFmtId="0" fontId="0" fillId="2" borderId="1" xfId="0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6"/>
  <sheetViews>
    <sheetView showGridLines="0" showRowColHeaders="0" tabSelected="1" topLeftCell="A22" workbookViewId="0">
      <selection activeCell="K35" sqref="K35:L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48</v>
      </c>
      <c r="C1" s="81"/>
      <c r="D1" s="82"/>
      <c r="E1" t="s">
        <v>17</v>
      </c>
      <c r="F1" s="9"/>
      <c r="I1" t="s">
        <v>1</v>
      </c>
      <c r="J1" s="8">
        <v>44953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17" t="s">
        <v>10</v>
      </c>
      <c r="B4" s="3" t="s">
        <v>11</v>
      </c>
      <c r="C4" s="2"/>
      <c r="D4" s="12" t="s">
        <v>42</v>
      </c>
      <c r="E4" s="6">
        <v>200</v>
      </c>
      <c r="F4" s="10"/>
      <c r="G4" s="43">
        <v>215.12</v>
      </c>
      <c r="H4" s="43">
        <v>7.13</v>
      </c>
      <c r="I4" s="43">
        <v>9.4600000000000009</v>
      </c>
      <c r="J4" s="44">
        <v>25.36</v>
      </c>
    </row>
    <row r="5" spans="1:10">
      <c r="A5" s="18"/>
      <c r="B5" s="71"/>
      <c r="C5" s="72">
        <v>16</v>
      </c>
      <c r="D5" s="73" t="s">
        <v>43</v>
      </c>
      <c r="E5" s="74">
        <v>10</v>
      </c>
      <c r="F5" s="75"/>
      <c r="G5" s="76">
        <v>35.83</v>
      </c>
      <c r="H5" s="76">
        <v>2.3199999999999998</v>
      </c>
      <c r="I5" s="76">
        <v>2.95</v>
      </c>
      <c r="J5" s="77">
        <v>0</v>
      </c>
    </row>
    <row r="6" spans="1:10">
      <c r="A6" s="18"/>
      <c r="B6" s="15" t="s">
        <v>18</v>
      </c>
      <c r="C6" s="1">
        <v>18</v>
      </c>
      <c r="D6" s="13" t="s">
        <v>22</v>
      </c>
      <c r="E6" s="7">
        <v>60</v>
      </c>
      <c r="F6" s="11"/>
      <c r="G6" s="45">
        <v>157.02000000000001</v>
      </c>
      <c r="H6" s="45">
        <v>4.5</v>
      </c>
      <c r="I6" s="45">
        <v>1.74</v>
      </c>
      <c r="J6" s="46">
        <v>30.84</v>
      </c>
    </row>
    <row r="7" spans="1:10">
      <c r="A7" s="18"/>
      <c r="B7" s="15" t="s">
        <v>36</v>
      </c>
      <c r="C7" s="1"/>
      <c r="D7" s="13" t="s">
        <v>29</v>
      </c>
      <c r="E7" s="7">
        <v>200</v>
      </c>
      <c r="F7" s="11"/>
      <c r="G7" s="45">
        <v>23.98</v>
      </c>
      <c r="H7" s="45">
        <v>0</v>
      </c>
      <c r="I7" s="45">
        <v>0</v>
      </c>
      <c r="J7" s="46">
        <v>5.99</v>
      </c>
    </row>
    <row r="8" spans="1:10">
      <c r="A8" s="23"/>
      <c r="B8" s="16" t="s">
        <v>35</v>
      </c>
      <c r="C8" s="1"/>
      <c r="D8" s="13" t="s">
        <v>30</v>
      </c>
      <c r="E8" s="7">
        <v>40</v>
      </c>
      <c r="F8" s="11"/>
      <c r="G8" s="45">
        <v>166.8</v>
      </c>
      <c r="H8" s="45">
        <v>3</v>
      </c>
      <c r="I8" s="45">
        <v>3.92</v>
      </c>
      <c r="J8" s="46">
        <v>29.76</v>
      </c>
    </row>
    <row r="9" spans="1:10" ht="15.75" thickBot="1">
      <c r="A9" s="28"/>
      <c r="B9" s="24"/>
      <c r="C9" s="24"/>
      <c r="D9" s="25" t="s">
        <v>27</v>
      </c>
      <c r="E9" s="26">
        <f>SUM(E4:E8)</f>
        <v>510</v>
      </c>
      <c r="F9" s="27"/>
      <c r="G9" s="47">
        <f>SUM(G4:G8)</f>
        <v>598.75</v>
      </c>
      <c r="H9" s="47">
        <f>SUM(H4:H8)</f>
        <v>16.95</v>
      </c>
      <c r="I9" s="47">
        <f>SUM(I4:I8)</f>
        <v>18.07</v>
      </c>
      <c r="J9" s="47">
        <v>91.96</v>
      </c>
    </row>
    <row r="10" spans="1:10" ht="15.75" thickBot="1">
      <c r="A10" s="17" t="s">
        <v>12</v>
      </c>
      <c r="B10" s="29"/>
      <c r="C10" s="29"/>
      <c r="D10" s="30" t="s">
        <v>5</v>
      </c>
      <c r="E10" s="31"/>
      <c r="F10" s="32">
        <v>70</v>
      </c>
      <c r="G10" s="48"/>
      <c r="H10" s="48"/>
      <c r="I10" s="48"/>
      <c r="J10" s="48"/>
    </row>
    <row r="11" spans="1:10">
      <c r="A11" s="18"/>
      <c r="B11" s="3" t="s">
        <v>13</v>
      </c>
      <c r="C11" s="2">
        <v>94</v>
      </c>
      <c r="D11" s="12" t="s">
        <v>47</v>
      </c>
      <c r="E11" s="6">
        <v>60</v>
      </c>
      <c r="F11" s="10"/>
      <c r="G11" s="43">
        <v>71.16</v>
      </c>
      <c r="H11" s="43">
        <v>1.73</v>
      </c>
      <c r="I11" s="43">
        <v>4.43</v>
      </c>
      <c r="J11" s="44">
        <v>6.11</v>
      </c>
    </row>
    <row r="12" spans="1:10">
      <c r="A12" s="18"/>
      <c r="B12" s="15" t="s">
        <v>14</v>
      </c>
      <c r="C12" s="1">
        <v>119</v>
      </c>
      <c r="D12" s="13" t="s">
        <v>44</v>
      </c>
      <c r="E12" s="7">
        <v>200</v>
      </c>
      <c r="F12" s="11"/>
      <c r="G12" s="45">
        <v>143.91</v>
      </c>
      <c r="H12" s="45">
        <v>3.15</v>
      </c>
      <c r="I12" s="45">
        <v>8.32</v>
      </c>
      <c r="J12" s="46">
        <v>14.11</v>
      </c>
    </row>
    <row r="13" spans="1:10">
      <c r="A13" s="18"/>
      <c r="B13" s="15" t="s">
        <v>15</v>
      </c>
      <c r="C13" s="68">
        <v>504</v>
      </c>
      <c r="D13" s="13" t="s">
        <v>41</v>
      </c>
      <c r="E13" s="7">
        <v>240</v>
      </c>
      <c r="F13" s="11"/>
      <c r="G13" s="68">
        <v>616.29</v>
      </c>
      <c r="H13" s="68">
        <v>22.89</v>
      </c>
      <c r="I13" s="68">
        <v>36.590000000000003</v>
      </c>
      <c r="J13" s="62">
        <v>48.86</v>
      </c>
    </row>
    <row r="14" spans="1:10">
      <c r="A14" s="18"/>
      <c r="B14" s="15" t="s">
        <v>24</v>
      </c>
      <c r="C14" s="1"/>
      <c r="D14" s="13" t="s">
        <v>32</v>
      </c>
      <c r="E14" s="7">
        <v>200</v>
      </c>
      <c r="F14" s="11"/>
      <c r="G14" s="45">
        <v>93.24</v>
      </c>
      <c r="H14" s="45">
        <v>0.12</v>
      </c>
      <c r="I14" s="45">
        <v>0.12</v>
      </c>
      <c r="J14" s="46">
        <v>22.92</v>
      </c>
    </row>
    <row r="15" spans="1:10">
      <c r="A15" s="18"/>
      <c r="B15" s="15" t="s">
        <v>19</v>
      </c>
      <c r="C15" s="1">
        <v>18</v>
      </c>
      <c r="D15" s="13" t="s">
        <v>22</v>
      </c>
      <c r="E15" s="7">
        <v>20</v>
      </c>
      <c r="F15" s="11"/>
      <c r="G15" s="45">
        <v>52.34</v>
      </c>
      <c r="H15" s="45">
        <v>1.5</v>
      </c>
      <c r="I15" s="45">
        <v>0.57999999999999996</v>
      </c>
      <c r="J15" s="46">
        <v>10.28</v>
      </c>
    </row>
    <row r="16" spans="1:10">
      <c r="A16" s="23"/>
      <c r="B16" s="15" t="s">
        <v>16</v>
      </c>
      <c r="C16" s="1">
        <v>19</v>
      </c>
      <c r="D16" s="13" t="s">
        <v>33</v>
      </c>
      <c r="E16" s="7">
        <v>40</v>
      </c>
      <c r="F16" s="11"/>
      <c r="G16" s="45">
        <v>91.96</v>
      </c>
      <c r="H16" s="45">
        <v>2.2400000000000002</v>
      </c>
      <c r="I16" s="45">
        <v>0.44</v>
      </c>
      <c r="J16" s="46">
        <v>19.760000000000002</v>
      </c>
    </row>
    <row r="17" spans="1:10" ht="15.75" thickBot="1">
      <c r="A17" s="28"/>
      <c r="B17" s="24"/>
      <c r="C17" s="24"/>
      <c r="D17" s="25" t="s">
        <v>27</v>
      </c>
      <c r="E17" s="26">
        <f>SUM(E11:E16)</f>
        <v>760</v>
      </c>
      <c r="F17" s="27"/>
      <c r="G17" s="47">
        <f>SUM(G11:G16)</f>
        <v>1068.8999999999999</v>
      </c>
      <c r="H17" s="47">
        <f>SUM(H11:H16)</f>
        <v>31.630000000000003</v>
      </c>
      <c r="I17" s="47">
        <f>SUM(I11:I16)</f>
        <v>50.48</v>
      </c>
      <c r="J17" s="47">
        <f>SUM(J11:J16)</f>
        <v>122.04</v>
      </c>
    </row>
    <row r="18" spans="1:10" ht="15.75" thickBot="1">
      <c r="A18" s="17"/>
      <c r="B18" s="28"/>
      <c r="C18" s="28"/>
      <c r="D18" s="28" t="s">
        <v>5</v>
      </c>
      <c r="E18" s="28"/>
      <c r="F18" s="28">
        <v>96</v>
      </c>
      <c r="G18" s="49"/>
      <c r="H18" s="49"/>
      <c r="I18" s="49"/>
      <c r="J18" s="49"/>
    </row>
    <row r="19" spans="1:10">
      <c r="A19" s="18" t="s">
        <v>23</v>
      </c>
      <c r="B19" s="3" t="s">
        <v>11</v>
      </c>
      <c r="C19" s="21"/>
      <c r="D19" s="21" t="s">
        <v>26</v>
      </c>
      <c r="E19" s="21">
        <v>200</v>
      </c>
      <c r="F19" s="21"/>
      <c r="G19" s="50">
        <v>425.55</v>
      </c>
      <c r="H19" s="50">
        <v>13.13</v>
      </c>
      <c r="I19" s="50">
        <v>9.65</v>
      </c>
      <c r="J19" s="51">
        <v>71.540000000000006</v>
      </c>
    </row>
    <row r="20" spans="1:10">
      <c r="A20" s="18"/>
      <c r="B20" s="15" t="s">
        <v>37</v>
      </c>
      <c r="C20" s="14">
        <v>478</v>
      </c>
      <c r="D20" s="14" t="s">
        <v>34</v>
      </c>
      <c r="E20" s="14">
        <v>10</v>
      </c>
      <c r="F20" s="14"/>
      <c r="G20" s="52">
        <v>74.89</v>
      </c>
      <c r="H20" s="52">
        <v>0.08</v>
      </c>
      <c r="I20" s="52">
        <v>8.25</v>
      </c>
      <c r="J20" s="53">
        <v>0.08</v>
      </c>
    </row>
    <row r="21" spans="1:10">
      <c r="A21" s="36"/>
      <c r="B21" s="15" t="s">
        <v>24</v>
      </c>
      <c r="C21" s="14">
        <v>450</v>
      </c>
      <c r="D21" s="13" t="s">
        <v>45</v>
      </c>
      <c r="E21" s="7">
        <v>200</v>
      </c>
      <c r="F21" s="11"/>
      <c r="G21" s="45">
        <v>76.27</v>
      </c>
      <c r="H21" s="45">
        <v>0.37</v>
      </c>
      <c r="I21" s="45">
        <v>0.08</v>
      </c>
      <c r="J21" s="46">
        <v>18.52</v>
      </c>
    </row>
    <row r="22" spans="1:10" ht="15.75" thickBot="1">
      <c r="A22" s="19"/>
      <c r="B22" s="37" t="s">
        <v>38</v>
      </c>
      <c r="C22" s="38"/>
      <c r="D22" s="22" t="s">
        <v>25</v>
      </c>
      <c r="E22" s="39">
        <v>100</v>
      </c>
      <c r="F22" s="40"/>
      <c r="G22" s="54">
        <v>35</v>
      </c>
      <c r="H22" s="54">
        <v>0.8</v>
      </c>
      <c r="I22" s="54">
        <v>0.2</v>
      </c>
      <c r="J22" s="55">
        <v>7.5</v>
      </c>
    </row>
    <row r="23" spans="1:10" ht="15.75" thickBot="1">
      <c r="A23" s="23"/>
      <c r="B23" s="20" t="s">
        <v>39</v>
      </c>
      <c r="C23" s="22">
        <v>18</v>
      </c>
      <c r="D23" s="22" t="s">
        <v>22</v>
      </c>
      <c r="E23" s="22">
        <v>20</v>
      </c>
      <c r="F23" s="22"/>
      <c r="G23" s="56">
        <v>52.34</v>
      </c>
      <c r="H23" s="56">
        <v>1.5</v>
      </c>
      <c r="I23" s="56">
        <v>0.57999999999999996</v>
      </c>
      <c r="J23" s="57">
        <v>10.28</v>
      </c>
    </row>
    <row r="24" spans="1:10">
      <c r="A24" s="33"/>
      <c r="B24" s="23"/>
      <c r="C24" s="23"/>
      <c r="D24" s="23" t="s">
        <v>27</v>
      </c>
      <c r="E24" s="23">
        <f>SUM(E19:E23)</f>
        <v>530</v>
      </c>
      <c r="F24" s="23"/>
      <c r="G24" s="58">
        <v>664.08</v>
      </c>
      <c r="H24" s="58">
        <f>SUM(H19:H23)</f>
        <v>15.88</v>
      </c>
      <c r="I24" s="58">
        <f>SUM(I19:I23)</f>
        <v>18.759999999999994</v>
      </c>
      <c r="J24" s="58">
        <f>SUM(J19:J23)</f>
        <v>107.92</v>
      </c>
    </row>
    <row r="25" spans="1:10">
      <c r="A25" s="34"/>
      <c r="B25" s="33"/>
      <c r="C25" s="33"/>
      <c r="D25" s="33" t="s">
        <v>5</v>
      </c>
      <c r="E25" s="33"/>
      <c r="F25" s="33">
        <v>70</v>
      </c>
      <c r="G25" s="59"/>
      <c r="H25" s="59"/>
      <c r="I25" s="59"/>
      <c r="J25" s="59"/>
    </row>
    <row r="26" spans="1:10">
      <c r="A26" s="35"/>
      <c r="B26" s="34"/>
      <c r="C26" s="34"/>
      <c r="D26" s="34" t="s">
        <v>28</v>
      </c>
      <c r="E26" s="69">
        <f>SUM(E17+E9+E24)</f>
        <v>1800</v>
      </c>
      <c r="F26" s="34"/>
      <c r="G26" s="60">
        <f>SUM(G9+G17+G24)</f>
        <v>2331.73</v>
      </c>
      <c r="H26" s="60">
        <f>SUM(H9+H17+H24)</f>
        <v>64.459999999999994</v>
      </c>
      <c r="I26" s="60">
        <f>SUM(I9+I17+I24)</f>
        <v>87.309999999999988</v>
      </c>
      <c r="J26" s="60">
        <f>SUM(J9+J17+J24)</f>
        <v>321.92</v>
      </c>
    </row>
    <row r="27" spans="1:10">
      <c r="A27" s="63" t="s">
        <v>0</v>
      </c>
      <c r="B27" s="35"/>
      <c r="C27" s="35"/>
      <c r="D27" s="35"/>
      <c r="E27" s="35"/>
      <c r="F27" s="35"/>
      <c r="G27" s="35"/>
      <c r="H27" s="35"/>
      <c r="I27" s="35"/>
      <c r="J27" s="35"/>
    </row>
    <row r="28" spans="1:10">
      <c r="A28" s="63"/>
      <c r="B28" s="83" t="s">
        <v>49</v>
      </c>
      <c r="C28" s="83"/>
      <c r="D28" s="84"/>
      <c r="E28" s="63" t="s">
        <v>17</v>
      </c>
      <c r="F28" s="9"/>
      <c r="G28" s="63"/>
      <c r="H28" s="63"/>
      <c r="I28" s="63" t="s">
        <v>1</v>
      </c>
      <c r="J28" s="8">
        <v>44953</v>
      </c>
    </row>
    <row r="29" spans="1:10" ht="15.75" thickBot="1">
      <c r="A29" s="65" t="s">
        <v>2</v>
      </c>
      <c r="B29" s="63"/>
      <c r="C29" s="63"/>
      <c r="D29" s="63"/>
      <c r="E29" s="63"/>
      <c r="F29" s="63"/>
      <c r="G29" s="63"/>
      <c r="H29" s="63"/>
      <c r="I29" s="63"/>
      <c r="J29" s="63"/>
    </row>
    <row r="30" spans="1:10" ht="15.75" thickBot="1">
      <c r="A30" s="17" t="s">
        <v>10</v>
      </c>
      <c r="B30" s="66" t="s">
        <v>3</v>
      </c>
      <c r="C30" s="66" t="s">
        <v>20</v>
      </c>
      <c r="D30" s="66" t="s">
        <v>4</v>
      </c>
      <c r="E30" s="66" t="s">
        <v>21</v>
      </c>
      <c r="F30" s="66" t="s">
        <v>5</v>
      </c>
      <c r="G30" s="66" t="s">
        <v>6</v>
      </c>
      <c r="H30" s="66" t="s">
        <v>7</v>
      </c>
      <c r="I30" s="66" t="s">
        <v>8</v>
      </c>
      <c r="J30" s="67" t="s">
        <v>9</v>
      </c>
    </row>
    <row r="31" spans="1:10">
      <c r="A31" s="18"/>
      <c r="B31" s="3" t="s">
        <v>11</v>
      </c>
      <c r="C31" s="2"/>
      <c r="D31" s="12" t="s">
        <v>42</v>
      </c>
      <c r="E31" s="6">
        <v>230</v>
      </c>
      <c r="F31" s="10"/>
      <c r="G31" s="2">
        <v>268.89999999999998</v>
      </c>
      <c r="H31" s="2">
        <v>8.9</v>
      </c>
      <c r="I31" s="2">
        <v>11.8</v>
      </c>
      <c r="J31" s="61">
        <v>31.7</v>
      </c>
    </row>
    <row r="32" spans="1:10">
      <c r="A32" s="18"/>
      <c r="B32" s="15" t="s">
        <v>40</v>
      </c>
      <c r="C32" s="1">
        <v>16</v>
      </c>
      <c r="D32" s="13" t="s">
        <v>43</v>
      </c>
      <c r="E32" s="74">
        <v>10</v>
      </c>
      <c r="F32" s="75"/>
      <c r="G32" s="72">
        <v>35.83</v>
      </c>
      <c r="H32" s="72">
        <v>2.3199999999999998</v>
      </c>
      <c r="I32" s="72">
        <v>2.95</v>
      </c>
      <c r="J32" s="79">
        <v>0</v>
      </c>
    </row>
    <row r="33" spans="1:10">
      <c r="A33" s="18"/>
      <c r="B33" s="15" t="s">
        <v>18</v>
      </c>
      <c r="C33" s="1">
        <v>18</v>
      </c>
      <c r="D33" s="13" t="s">
        <v>22</v>
      </c>
      <c r="E33" s="7">
        <v>60</v>
      </c>
      <c r="F33" s="11"/>
      <c r="G33" s="1">
        <v>157.02000000000001</v>
      </c>
      <c r="H33" s="1">
        <v>4.5</v>
      </c>
      <c r="I33" s="1">
        <v>1.74</v>
      </c>
      <c r="J33" s="62">
        <v>30.84</v>
      </c>
    </row>
    <row r="34" spans="1:10">
      <c r="A34" s="18"/>
      <c r="B34" s="16" t="s">
        <v>35</v>
      </c>
      <c r="C34" s="1"/>
      <c r="D34" s="13" t="s">
        <v>29</v>
      </c>
      <c r="E34" s="7">
        <v>200</v>
      </c>
      <c r="F34" s="11"/>
      <c r="G34" s="1">
        <v>23.98</v>
      </c>
      <c r="H34" s="1">
        <v>0</v>
      </c>
      <c r="I34" s="1">
        <v>0</v>
      </c>
      <c r="J34" s="62">
        <v>5.99</v>
      </c>
    </row>
    <row r="35" spans="1:10">
      <c r="A35" s="23"/>
      <c r="B35" s="78" t="s">
        <v>46</v>
      </c>
      <c r="C35" s="72"/>
      <c r="D35" s="13" t="s">
        <v>30</v>
      </c>
      <c r="E35" s="7">
        <v>40</v>
      </c>
      <c r="F35" s="11"/>
      <c r="G35" s="70">
        <v>166.8</v>
      </c>
      <c r="H35" s="70">
        <v>3</v>
      </c>
      <c r="I35" s="70">
        <v>3.92</v>
      </c>
      <c r="J35" s="62">
        <v>29.76</v>
      </c>
    </row>
    <row r="36" spans="1:10" ht="15.75" thickBot="1">
      <c r="A36" s="28"/>
      <c r="B36" s="24"/>
      <c r="C36" s="24"/>
      <c r="D36" s="25" t="s">
        <v>27</v>
      </c>
      <c r="E36" s="26">
        <f>SUM(E31:E35)</f>
        <v>540</v>
      </c>
      <c r="F36" s="27"/>
      <c r="G36" s="24">
        <f>SUM(G31:G35)</f>
        <v>652.53</v>
      </c>
      <c r="H36" s="24">
        <f>SUM(H31:H35)</f>
        <v>18.72</v>
      </c>
      <c r="I36" s="24">
        <f>SUM(I31:I35)</f>
        <v>20.409999999999997</v>
      </c>
      <c r="J36" s="24">
        <f>SUM(J31:J35)</f>
        <v>98.29</v>
      </c>
    </row>
    <row r="37" spans="1:10" ht="15.75" thickBot="1">
      <c r="A37" s="17" t="s">
        <v>12</v>
      </c>
      <c r="B37" s="29"/>
      <c r="C37" s="29"/>
      <c r="D37" s="30" t="s">
        <v>5</v>
      </c>
      <c r="E37" s="31"/>
      <c r="F37" s="32">
        <v>70</v>
      </c>
      <c r="G37" s="29"/>
      <c r="H37" s="29"/>
      <c r="I37" s="29"/>
      <c r="J37" s="29"/>
    </row>
    <row r="38" spans="1:10">
      <c r="A38" s="18"/>
      <c r="B38" s="3" t="s">
        <v>13</v>
      </c>
      <c r="C38" s="2">
        <v>94</v>
      </c>
      <c r="D38" s="12" t="s">
        <v>31</v>
      </c>
      <c r="E38" s="6">
        <v>60</v>
      </c>
      <c r="F38" s="10"/>
      <c r="G38" s="43">
        <v>118.6</v>
      </c>
      <c r="H38" s="43">
        <v>2.88</v>
      </c>
      <c r="I38" s="43">
        <v>7.38</v>
      </c>
      <c r="J38" s="44">
        <v>10.18</v>
      </c>
    </row>
    <row r="39" spans="1:10">
      <c r="A39" s="18"/>
      <c r="B39" s="15" t="s">
        <v>14</v>
      </c>
      <c r="C39" s="70">
        <v>119</v>
      </c>
      <c r="D39" s="13" t="s">
        <v>44</v>
      </c>
      <c r="E39" s="7">
        <v>200</v>
      </c>
      <c r="F39" s="11"/>
      <c r="G39" s="45">
        <v>179.89</v>
      </c>
      <c r="H39" s="45">
        <v>3.94</v>
      </c>
      <c r="I39" s="45">
        <v>10.4</v>
      </c>
      <c r="J39" s="46">
        <v>17.64</v>
      </c>
    </row>
    <row r="40" spans="1:10">
      <c r="A40" s="18"/>
      <c r="B40" s="15" t="s">
        <v>15</v>
      </c>
      <c r="C40" s="70">
        <v>504</v>
      </c>
      <c r="D40" s="13" t="s">
        <v>41</v>
      </c>
      <c r="E40" s="7">
        <v>240</v>
      </c>
      <c r="F40" s="11"/>
      <c r="G40" s="70">
        <v>719.01</v>
      </c>
      <c r="H40" s="70">
        <v>26.7</v>
      </c>
      <c r="I40" s="70">
        <v>42.69</v>
      </c>
      <c r="J40" s="62">
        <v>57.01</v>
      </c>
    </row>
    <row r="41" spans="1:10">
      <c r="A41" s="18"/>
      <c r="B41" s="15" t="s">
        <v>24</v>
      </c>
      <c r="C41" s="70"/>
      <c r="D41" s="13" t="s">
        <v>32</v>
      </c>
      <c r="E41" s="7">
        <v>200</v>
      </c>
      <c r="F41" s="11"/>
      <c r="G41" s="45">
        <v>93.24</v>
      </c>
      <c r="H41" s="45">
        <v>0.12</v>
      </c>
      <c r="I41" s="45">
        <v>0.12</v>
      </c>
      <c r="J41" s="46">
        <v>22.92</v>
      </c>
    </row>
    <row r="42" spans="1:10">
      <c r="A42" s="63"/>
      <c r="B42" s="15" t="s">
        <v>19</v>
      </c>
      <c r="C42" s="70">
        <v>18</v>
      </c>
      <c r="D42" s="13" t="s">
        <v>22</v>
      </c>
      <c r="E42" s="7">
        <v>20</v>
      </c>
      <c r="F42" s="11"/>
      <c r="G42" s="45">
        <v>52.34</v>
      </c>
      <c r="H42" s="45">
        <v>1.5</v>
      </c>
      <c r="I42" s="45">
        <v>0.57999999999999996</v>
      </c>
      <c r="J42" s="46">
        <v>10.28</v>
      </c>
    </row>
    <row r="43" spans="1:10">
      <c r="A43" s="64"/>
      <c r="B43" s="15" t="s">
        <v>16</v>
      </c>
      <c r="C43" s="70">
        <v>19</v>
      </c>
      <c r="D43" s="13" t="s">
        <v>33</v>
      </c>
      <c r="E43" s="7">
        <v>40</v>
      </c>
      <c r="F43" s="11"/>
      <c r="G43" s="45">
        <v>91.96</v>
      </c>
      <c r="H43" s="45">
        <v>2.2400000000000002</v>
      </c>
      <c r="I43" s="45">
        <v>0.44</v>
      </c>
      <c r="J43" s="46">
        <v>19.760000000000002</v>
      </c>
    </row>
    <row r="44" spans="1:10">
      <c r="A44" s="33"/>
      <c r="B44" s="24"/>
      <c r="C44" s="24"/>
      <c r="D44" s="25" t="s">
        <v>27</v>
      </c>
      <c r="E44" s="26">
        <f>SUM(E38:E43)</f>
        <v>760</v>
      </c>
      <c r="F44" s="27"/>
      <c r="G44" s="47">
        <v>1255.05</v>
      </c>
      <c r="H44" s="47">
        <f>SUM(H38:H43)</f>
        <v>37.379999999999995</v>
      </c>
      <c r="I44" s="47">
        <v>61.6</v>
      </c>
      <c r="J44" s="47">
        <f>SUM(J38:J43)</f>
        <v>137.79</v>
      </c>
    </row>
    <row r="45" spans="1:10">
      <c r="A45" s="34"/>
      <c r="B45" s="28"/>
      <c r="C45" s="28"/>
      <c r="D45" s="28" t="s">
        <v>5</v>
      </c>
      <c r="E45" s="28"/>
      <c r="F45" s="28">
        <v>96</v>
      </c>
      <c r="G45" s="49"/>
      <c r="H45" s="49"/>
      <c r="I45" s="49"/>
      <c r="J45" s="49"/>
    </row>
    <row r="46" spans="1:10">
      <c r="B46" s="34"/>
      <c r="C46" s="34"/>
      <c r="D46" s="34" t="s">
        <v>28</v>
      </c>
      <c r="E46" s="69">
        <f>SUM(E36+E44)</f>
        <v>1300</v>
      </c>
      <c r="F46" s="34"/>
      <c r="G46" s="34">
        <f>SUM(G36+G44)</f>
        <v>1907.58</v>
      </c>
      <c r="H46" s="34">
        <f>SUM(H36+H44)</f>
        <v>56.099999999999994</v>
      </c>
      <c r="I46" s="34">
        <f>SUM(I36+I44)</f>
        <v>82.009999999999991</v>
      </c>
      <c r="J46" s="34">
        <f>(J36+J44)</f>
        <v>236.07999999999998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2023-02-16T18:14:18Z</dcterms:modified>
</cp:coreProperties>
</file>